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https://d.docs.live.net/b46517e5cba5a2f2/Asztali gép/KJE/02_Gazdasági matek 2/Kodolányi gazd matek 2 felkészítő_2025/PPT/Animált/"/>
    </mc:Choice>
  </mc:AlternateContent>
  <xr:revisionPtr revIDLastSave="0" documentId="8_{5EB16808-2A80-4FE9-B838-F783BD29521D}" xr6:coauthVersionLast="36" xr6:coauthVersionMax="36" xr10:uidLastSave="{00000000-0000-0000-0000-000000000000}"/>
  <bookViews>
    <workbookView xWindow="0" yWindow="0" windowWidth="22260" windowHeight="12648" activeTab="2" xr2:uid="{00000000-000D-0000-FFFF-FFFF00000000}"/>
  </bookViews>
  <sheets>
    <sheet name="1. vizsga 5. feladat" sheetId="1" r:id="rId1"/>
    <sheet name="2. vizsga 3. feladat" sheetId="2" r:id="rId2"/>
    <sheet name="3. vizsga 3. feladat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3" l="1"/>
  <c r="C21" i="3"/>
  <c r="C16" i="3"/>
  <c r="F11" i="3"/>
  <c r="D11" i="3"/>
  <c r="E11" i="3"/>
  <c r="C11" i="3"/>
  <c r="F10" i="3"/>
  <c r="E10" i="3"/>
  <c r="D10" i="3"/>
  <c r="C10" i="3"/>
  <c r="J11" i="3"/>
  <c r="J12" i="3"/>
  <c r="J10" i="3"/>
  <c r="E12" i="3"/>
  <c r="D12" i="3"/>
  <c r="C12" i="3"/>
  <c r="C27" i="2"/>
  <c r="C22" i="2"/>
  <c r="C17" i="2"/>
  <c r="F12" i="2"/>
  <c r="D12" i="2"/>
  <c r="E12" i="2"/>
  <c r="C12" i="2"/>
  <c r="F11" i="2"/>
  <c r="E11" i="2"/>
  <c r="D11" i="2"/>
  <c r="C11" i="2"/>
  <c r="J12" i="2"/>
  <c r="J13" i="2"/>
  <c r="J11" i="2"/>
  <c r="E13" i="2"/>
  <c r="D13" i="2"/>
  <c r="C13" i="2"/>
  <c r="C26" i="1"/>
  <c r="C21" i="1"/>
  <c r="C16" i="1"/>
  <c r="F12" i="1"/>
  <c r="F11" i="1"/>
  <c r="E12" i="1"/>
  <c r="D12" i="1"/>
  <c r="C12" i="1"/>
  <c r="E11" i="1"/>
  <c r="K12" i="1"/>
  <c r="D11" i="1"/>
  <c r="C11" i="1"/>
  <c r="K11" i="1"/>
  <c r="K10" i="1"/>
  <c r="J11" i="1"/>
  <c r="J10" i="1"/>
  <c r="F13" i="1"/>
  <c r="E13" i="1"/>
  <c r="D13" i="1"/>
  <c r="C13" i="1"/>
</calcChain>
</file>

<file path=xl/sharedStrings.xml><?xml version="1.0" encoding="utf-8"?>
<sst xmlns="http://schemas.openxmlformats.org/spreadsheetml/2006/main" count="53" uniqueCount="34">
  <si>
    <t>Egy vizsgán a hallgatók 40 %-a A, 35 %-a B, 25 %-a C csoportot írt. Az A csoportot író hallgatók 8k (nyolcszor k) %-a, a B csoportot íróknak 7k (hétszer k) %-a, a C csoportot íróknak 80 %-a ment át a vizsgán. Mennyi a valószínűsége annak, hogy
a) egy véletlenszerűen kiválasztott dolgozat elégtelen?
b) egy véletlenszerűen kiválasztott dolgozat C csoportos, feltéve, hogy nem elégtelen?
c) egy véletlenszerűen kiválasztott dolgozat B csoportos és nem elégtelen?</t>
  </si>
  <si>
    <t>Egy nagy csomag édes süteményt vásároltunk. A csomagban a sütemények 40 %-a lekváros, 30 %-a kókuszos és a többi csokis volt. A lekvárosok 20 %-a, a kókuszosok 25%-a, a csokisok 4k %-a (azaz 4-szer k százaléka) volt törött. Határozza meg annak a valószínűségét, hogy
a) egy véletlenszerűen kiválasztott sütemény nem törött!
b) egy véletlenszerűen kiválasztott süti csokis és nem törött!
c) egy véletlenszerűen kiválasztott süti kókuszos, feltéve, hogy töröttet választottunk ki!</t>
  </si>
  <si>
    <t>Egy nagy csomag kekszet vásároltunk. A csomagban a kekszek 40 %-a köményes, 35 %-a szezámmagos a többi sajtos volt. A köményesek 25 %-a, a szezámmagosak 30 %-a, a sajtosak 5k %-a (azaz 5-ször k %-a) halacska alakú. Határozza meg annak a valószínűségét, hogy
a) egy véletlenszerűen kiválasztott keksz nem halacska alakú!
b) egy véletlenszerűen kiválasztott keksz sajtos és nem halacska alakú!
c) egy véletlenszerűen kiválasztott keksz szezámmagos, feltéve, hogy halacskát választottunk!</t>
  </si>
  <si>
    <t>A</t>
  </si>
  <si>
    <t>B</t>
  </si>
  <si>
    <t>C</t>
  </si>
  <si>
    <t>Összesen</t>
  </si>
  <si>
    <t>Átment</t>
  </si>
  <si>
    <t>Nem ment át</t>
  </si>
  <si>
    <t>8k</t>
  </si>
  <si>
    <t>7k</t>
  </si>
  <si>
    <t>a)</t>
  </si>
  <si>
    <t>P</t>
  </si>
  <si>
    <t>A kérdéses valószínűség 0,5175.</t>
  </si>
  <si>
    <t>b)</t>
  </si>
  <si>
    <t>A kérdéses valószínűség 0,415.</t>
  </si>
  <si>
    <t>c)</t>
  </si>
  <si>
    <t>A kérdéses valószínűség 0,1225.</t>
  </si>
  <si>
    <t>Lekváros</t>
  </si>
  <si>
    <t>Kókuszos</t>
  </si>
  <si>
    <t>Csokis</t>
  </si>
  <si>
    <t>Törött</t>
  </si>
  <si>
    <t>Nem törött</t>
  </si>
  <si>
    <t>A kérdéses valószínűség 0,785.</t>
  </si>
  <si>
    <t>A kérdéses valószínűség 0,24.</t>
  </si>
  <si>
    <t>A kérdéses valószínűség 0,349.</t>
  </si>
  <si>
    <t>Köményes</t>
  </si>
  <si>
    <t>Szezámmagos</t>
  </si>
  <si>
    <t>Sajtos</t>
  </si>
  <si>
    <t>Halacska alakú</t>
  </si>
  <si>
    <t>Nem halacska alakú</t>
  </si>
  <si>
    <t>A kérdéses valószínűség 0,7325.</t>
  </si>
  <si>
    <t>A kérdéses valószínűség 0,1875.</t>
  </si>
  <si>
    <t>A kérdéses valószínűség 0,393.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</si>
</sst>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9" fontId="0" fillId="0" borderId="0" xfId="0" applyNumberFormat="1" applyAlignment="1">
      <alignment horizontal="center"/>
    </xf>
    <xf numFmtId="0" fontId="2" fillId="0" borderId="0" xfId="0" applyFont="1"/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6" fontId="2" fillId="0" borderId="0" xfId="0" applyNumberFormat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8"/>
  <sheetViews>
    <sheetView zoomScale="150" zoomScaleNormal="150" workbookViewId="0">
      <selection activeCell="B29" sqref="B29"/>
    </sheetView>
  </sheetViews>
  <sheetFormatPr defaultRowHeight="14.4" x14ac:dyDescent="0.3"/>
  <cols>
    <col min="2" max="2" width="12.21875" bestFit="1" customWidth="1"/>
  </cols>
  <sheetData>
    <row r="2" spans="2:19" ht="14.4" customHeight="1" x14ac:dyDescent="0.3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2:19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2:19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2:19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2:19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2:19" x14ac:dyDescent="0.3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10" spans="2:19" x14ac:dyDescent="0.3">
      <c r="B10" s="4"/>
      <c r="C10" s="4" t="s">
        <v>3</v>
      </c>
      <c r="D10" s="4" t="s">
        <v>4</v>
      </c>
      <c r="E10" s="4" t="s">
        <v>5</v>
      </c>
      <c r="F10" s="4" t="s">
        <v>6</v>
      </c>
      <c r="I10" s="5" t="s">
        <v>9</v>
      </c>
      <c r="J10" s="3">
        <f>8*5</f>
        <v>40</v>
      </c>
      <c r="K10">
        <f>J10/100</f>
        <v>0.4</v>
      </c>
    </row>
    <row r="11" spans="2:19" x14ac:dyDescent="0.3">
      <c r="B11" s="4" t="s">
        <v>7</v>
      </c>
      <c r="C11" s="4">
        <f>C13*K10</f>
        <v>0.16000000000000003</v>
      </c>
      <c r="D11" s="4">
        <f>D13*K11</f>
        <v>0.12249999999999998</v>
      </c>
      <c r="E11" s="4">
        <f>E13*K12</f>
        <v>0.2</v>
      </c>
      <c r="F11" s="4">
        <f>C11+D11+E11</f>
        <v>0.48250000000000004</v>
      </c>
      <c r="I11" s="3" t="s">
        <v>10</v>
      </c>
      <c r="J11" s="3">
        <f>7*5</f>
        <v>35</v>
      </c>
      <c r="K11">
        <f>J11/100</f>
        <v>0.35</v>
      </c>
    </row>
    <row r="12" spans="2:19" x14ac:dyDescent="0.3">
      <c r="B12" s="4" t="s">
        <v>8</v>
      </c>
      <c r="C12" s="4">
        <f>C13-C11</f>
        <v>0.24</v>
      </c>
      <c r="D12" s="4">
        <f>D13-D11</f>
        <v>0.22749999999999998</v>
      </c>
      <c r="E12" s="4">
        <f>E13-E11</f>
        <v>4.9999999999999989E-2</v>
      </c>
      <c r="F12" s="4">
        <f>C12+D12+E12</f>
        <v>0.51749999999999996</v>
      </c>
      <c r="I12" s="6">
        <v>0.8</v>
      </c>
      <c r="J12" s="3">
        <v>80</v>
      </c>
      <c r="K12">
        <f>J12/100</f>
        <v>0.8</v>
      </c>
    </row>
    <row r="13" spans="2:19" x14ac:dyDescent="0.3">
      <c r="B13" s="4" t="s">
        <v>6</v>
      </c>
      <c r="C13" s="4">
        <f>40/100</f>
        <v>0.4</v>
      </c>
      <c r="D13" s="4">
        <f>35/100</f>
        <v>0.35</v>
      </c>
      <c r="E13" s="4">
        <f>25/100</f>
        <v>0.25</v>
      </c>
      <c r="F13" s="4">
        <f>C13+D13+E13</f>
        <v>1</v>
      </c>
    </row>
    <row r="15" spans="2:19" x14ac:dyDescent="0.3">
      <c r="B15" s="8" t="s">
        <v>11</v>
      </c>
    </row>
    <row r="16" spans="2:19" x14ac:dyDescent="0.3">
      <c r="B16" s="9" t="s">
        <v>12</v>
      </c>
      <c r="C16" s="7">
        <f>F12</f>
        <v>0.51749999999999996</v>
      </c>
    </row>
    <row r="18" spans="2:3" x14ac:dyDescent="0.3">
      <c r="B18" s="7" t="s">
        <v>13</v>
      </c>
    </row>
    <row r="20" spans="2:3" x14ac:dyDescent="0.3">
      <c r="B20" t="s">
        <v>14</v>
      </c>
    </row>
    <row r="21" spans="2:3" x14ac:dyDescent="0.3">
      <c r="B21" s="7" t="s">
        <v>12</v>
      </c>
      <c r="C21" s="10">
        <f>E11/F11</f>
        <v>0.41450777202072536</v>
      </c>
    </row>
    <row r="23" spans="2:3" x14ac:dyDescent="0.3">
      <c r="B23" s="7" t="s">
        <v>15</v>
      </c>
    </row>
    <row r="25" spans="2:3" x14ac:dyDescent="0.3">
      <c r="B25" s="7" t="s">
        <v>16</v>
      </c>
    </row>
    <row r="26" spans="2:3" x14ac:dyDescent="0.3">
      <c r="B26" s="7" t="s">
        <v>12</v>
      </c>
      <c r="C26" s="7">
        <f>D11</f>
        <v>0.12249999999999998</v>
      </c>
    </row>
    <row r="28" spans="2:3" x14ac:dyDescent="0.3">
      <c r="B28" s="7" t="s">
        <v>17</v>
      </c>
    </row>
  </sheetData>
  <mergeCells count="1">
    <mergeCell ref="B2:S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4217A-3F7D-499B-91A3-42280A5A3B52}">
  <dimension ref="B2:U29"/>
  <sheetViews>
    <sheetView topLeftCell="A10" zoomScale="140" zoomScaleNormal="140" workbookViewId="0">
      <selection activeCell="C21" sqref="C21"/>
    </sheetView>
  </sheetViews>
  <sheetFormatPr defaultRowHeight="14.4" x14ac:dyDescent="0.3"/>
  <cols>
    <col min="2" max="2" width="12.21875" bestFit="1" customWidth="1"/>
  </cols>
  <sheetData>
    <row r="2" spans="2:21" x14ac:dyDescent="0.3">
      <c r="B2" s="1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2:2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2:21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2:2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2:21" x14ac:dyDescent="0.3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10" spans="2:21" x14ac:dyDescent="0.3">
      <c r="B10" s="4"/>
      <c r="C10" s="4" t="s">
        <v>18</v>
      </c>
      <c r="D10" s="4" t="s">
        <v>19</v>
      </c>
      <c r="E10" s="4" t="s">
        <v>20</v>
      </c>
      <c r="F10" s="4" t="s">
        <v>6</v>
      </c>
    </row>
    <row r="11" spans="2:21" x14ac:dyDescent="0.3">
      <c r="B11" s="4" t="s">
        <v>21</v>
      </c>
      <c r="C11" s="4">
        <f>C13*J11</f>
        <v>8.0000000000000016E-2</v>
      </c>
      <c r="D11" s="4">
        <f>J12*D13</f>
        <v>7.4999999999999997E-2</v>
      </c>
      <c r="E11" s="4">
        <f>E13*J13</f>
        <v>0.06</v>
      </c>
      <c r="F11" s="4">
        <f>C11+D11+E11</f>
        <v>0.21500000000000002</v>
      </c>
      <c r="I11" s="3">
        <v>20</v>
      </c>
      <c r="J11" s="3">
        <f>I11/100</f>
        <v>0.2</v>
      </c>
    </row>
    <row r="12" spans="2:21" x14ac:dyDescent="0.3">
      <c r="B12" s="4" t="s">
        <v>22</v>
      </c>
      <c r="C12" s="4">
        <f>C13-C11</f>
        <v>0.32</v>
      </c>
      <c r="D12" s="4">
        <f t="shared" ref="D12:F12" si="0">D13-D11</f>
        <v>0.22499999999999998</v>
      </c>
      <c r="E12" s="4">
        <f t="shared" si="0"/>
        <v>0.24</v>
      </c>
      <c r="F12" s="4">
        <f>C12+D12+E12</f>
        <v>0.78499999999999992</v>
      </c>
      <c r="I12" s="3">
        <v>25</v>
      </c>
      <c r="J12" s="3">
        <f t="shared" ref="J12:J13" si="1">I12/100</f>
        <v>0.25</v>
      </c>
    </row>
    <row r="13" spans="2:21" x14ac:dyDescent="0.3">
      <c r="B13" s="4" t="s">
        <v>6</v>
      </c>
      <c r="C13" s="4">
        <f>40/100</f>
        <v>0.4</v>
      </c>
      <c r="D13" s="4">
        <f>30/100</f>
        <v>0.3</v>
      </c>
      <c r="E13" s="4">
        <f>30/100</f>
        <v>0.3</v>
      </c>
      <c r="F13" s="4">
        <v>1</v>
      </c>
      <c r="I13" s="3">
        <v>20</v>
      </c>
      <c r="J13" s="3">
        <f t="shared" si="1"/>
        <v>0.2</v>
      </c>
    </row>
    <row r="15" spans="2:21" x14ac:dyDescent="0.3">
      <c r="B15" s="8" t="s">
        <v>11</v>
      </c>
    </row>
    <row r="16" spans="2:21" x14ac:dyDescent="0.3">
      <c r="B16" s="11"/>
    </row>
    <row r="17" spans="2:3" x14ac:dyDescent="0.3">
      <c r="B17" s="12" t="s">
        <v>12</v>
      </c>
      <c r="C17" s="7">
        <f>F12</f>
        <v>0.78499999999999992</v>
      </c>
    </row>
    <row r="18" spans="2:3" x14ac:dyDescent="0.3">
      <c r="B18" s="11"/>
    </row>
    <row r="19" spans="2:3" x14ac:dyDescent="0.3">
      <c r="B19" s="12" t="s">
        <v>23</v>
      </c>
    </row>
    <row r="20" spans="2:3" x14ac:dyDescent="0.3">
      <c r="B20" s="11"/>
    </row>
    <row r="21" spans="2:3" x14ac:dyDescent="0.3">
      <c r="B21" t="s">
        <v>14</v>
      </c>
    </row>
    <row r="22" spans="2:3" x14ac:dyDescent="0.3">
      <c r="B22" s="7" t="s">
        <v>12</v>
      </c>
      <c r="C22" s="7">
        <f>E12</f>
        <v>0.24</v>
      </c>
    </row>
    <row r="24" spans="2:3" x14ac:dyDescent="0.3">
      <c r="B24" s="7" t="s">
        <v>24</v>
      </c>
    </row>
    <row r="26" spans="2:3" x14ac:dyDescent="0.3">
      <c r="B26" s="13" t="s">
        <v>16</v>
      </c>
    </row>
    <row r="27" spans="2:3" x14ac:dyDescent="0.3">
      <c r="B27" s="7" t="s">
        <v>12</v>
      </c>
      <c r="C27" s="10">
        <f>D11/F11</f>
        <v>0.34883720930232553</v>
      </c>
    </row>
    <row r="29" spans="2:3" x14ac:dyDescent="0.3">
      <c r="B29" s="7" t="s">
        <v>25</v>
      </c>
    </row>
  </sheetData>
  <mergeCells count="1">
    <mergeCell ref="B2:U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AB9EF-7263-4DFF-BCC3-DB32F0F84DA7}">
  <dimension ref="B2:T28"/>
  <sheetViews>
    <sheetView tabSelected="1" topLeftCell="A4" zoomScale="140" zoomScaleNormal="140" workbookViewId="0">
      <selection activeCell="B28" sqref="B28"/>
    </sheetView>
  </sheetViews>
  <sheetFormatPr defaultRowHeight="14.4" x14ac:dyDescent="0.3"/>
  <cols>
    <col min="2" max="2" width="17.88671875" bestFit="1" customWidth="1"/>
    <col min="3" max="3" width="10" bestFit="1" customWidth="1"/>
    <col min="4" max="4" width="13" bestFit="1" customWidth="1"/>
  </cols>
  <sheetData>
    <row r="2" spans="2:20" x14ac:dyDescent="0.3">
      <c r="B2" s="1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2:20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9" spans="2:20" x14ac:dyDescent="0.3">
      <c r="B9" s="4"/>
      <c r="C9" s="4" t="s">
        <v>26</v>
      </c>
      <c r="D9" s="4" t="s">
        <v>27</v>
      </c>
      <c r="E9" s="4" t="s">
        <v>28</v>
      </c>
      <c r="F9" s="4" t="s">
        <v>6</v>
      </c>
    </row>
    <row r="10" spans="2:20" x14ac:dyDescent="0.3">
      <c r="B10" s="4" t="s">
        <v>29</v>
      </c>
      <c r="C10" s="4">
        <f>J10*C12</f>
        <v>0.1</v>
      </c>
      <c r="D10" s="4">
        <f>J11*D12</f>
        <v>0.105</v>
      </c>
      <c r="E10" s="4">
        <f>J12*E12</f>
        <v>6.25E-2</v>
      </c>
      <c r="F10" s="4">
        <f>C10+D10+E10</f>
        <v>0.26750000000000002</v>
      </c>
      <c r="I10" s="3">
        <v>25</v>
      </c>
      <c r="J10" s="3">
        <f>I10/100</f>
        <v>0.25</v>
      </c>
    </row>
    <row r="11" spans="2:20" x14ac:dyDescent="0.3">
      <c r="B11" s="4" t="s">
        <v>30</v>
      </c>
      <c r="C11" s="4">
        <f>C12-C10</f>
        <v>0.30000000000000004</v>
      </c>
      <c r="D11" s="4">
        <f t="shared" ref="D11:E11" si="0">D12-D10</f>
        <v>0.245</v>
      </c>
      <c r="E11" s="4">
        <f t="shared" si="0"/>
        <v>0.1875</v>
      </c>
      <c r="F11" s="4">
        <f>C11+D11+E11</f>
        <v>0.73250000000000004</v>
      </c>
      <c r="I11" s="3">
        <v>30</v>
      </c>
      <c r="J11" s="3">
        <f t="shared" ref="J11:J12" si="1">I11/100</f>
        <v>0.3</v>
      </c>
    </row>
    <row r="12" spans="2:20" x14ac:dyDescent="0.3">
      <c r="B12" s="4" t="s">
        <v>6</v>
      </c>
      <c r="C12" s="4">
        <f>40/100</f>
        <v>0.4</v>
      </c>
      <c r="D12" s="4">
        <f>35/100</f>
        <v>0.35</v>
      </c>
      <c r="E12" s="4">
        <f>25/100</f>
        <v>0.25</v>
      </c>
      <c r="F12" s="4">
        <v>1</v>
      </c>
      <c r="I12" s="3">
        <v>25</v>
      </c>
      <c r="J12" s="3">
        <f t="shared" si="1"/>
        <v>0.25</v>
      </c>
    </row>
    <row r="15" spans="2:20" x14ac:dyDescent="0.3">
      <c r="B15" s="8" t="s">
        <v>11</v>
      </c>
    </row>
    <row r="16" spans="2:20" x14ac:dyDescent="0.3">
      <c r="B16" s="9" t="s">
        <v>12</v>
      </c>
      <c r="C16" s="7">
        <f>F11</f>
        <v>0.73250000000000004</v>
      </c>
    </row>
    <row r="18" spans="2:3" x14ac:dyDescent="0.3">
      <c r="B18" s="7" t="s">
        <v>31</v>
      </c>
    </row>
    <row r="20" spans="2:3" x14ac:dyDescent="0.3">
      <c r="B20" t="s">
        <v>14</v>
      </c>
    </row>
    <row r="21" spans="2:3" x14ac:dyDescent="0.3">
      <c r="B21" s="7" t="s">
        <v>12</v>
      </c>
      <c r="C21" s="7">
        <f>E11</f>
        <v>0.1875</v>
      </c>
    </row>
    <row r="23" spans="2:3" x14ac:dyDescent="0.3">
      <c r="B23" s="7" t="s">
        <v>32</v>
      </c>
    </row>
    <row r="25" spans="2:3" x14ac:dyDescent="0.3">
      <c r="B25" s="13" t="s">
        <v>16</v>
      </c>
    </row>
    <row r="26" spans="2:3" x14ac:dyDescent="0.3">
      <c r="B26" s="7" t="s">
        <v>12</v>
      </c>
      <c r="C26" s="10">
        <f>D10/F10</f>
        <v>0.3925233644859813</v>
      </c>
    </row>
    <row r="28" spans="2:3" x14ac:dyDescent="0.3">
      <c r="B28" s="7" t="s">
        <v>33</v>
      </c>
    </row>
  </sheetData>
  <mergeCells count="1">
    <mergeCell ref="B2:T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1. vizsga 5. feladat</vt:lpstr>
      <vt:lpstr>2. vizsga 3. feladat</vt:lpstr>
      <vt:lpstr>3. vizsga 3. feladat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Ladocki Viktor</dc:creator>
  <cp:lastModifiedBy>User</cp:lastModifiedBy>
  <dcterms:created xsi:type="dcterms:W3CDTF">2015-06-05T18:19:34Z</dcterms:created>
  <dcterms:modified xsi:type="dcterms:W3CDTF">2025-04-27T11:17:42Z</dcterms:modified>
</cp:coreProperties>
</file>