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https://d.docs.live.net/b46517e5cba5a2f2/Asztali gép/KJE/02_Gazdasági matek 2/Kodolányi gazd matek 2 felkészítő_2025/PPT/Animált/"/>
    </mc:Choice>
  </mc:AlternateContent>
  <xr:revisionPtr revIDLastSave="0" documentId="8_{02A31632-0052-4507-8C45-87ED599B7FFD}" xr6:coauthVersionLast="36" xr6:coauthVersionMax="36" xr10:uidLastSave="{00000000-0000-0000-0000-000000000000}"/>
  <bookViews>
    <workbookView xWindow="0" yWindow="0" windowWidth="22260" windowHeight="12648" activeTab="2" xr2:uid="{00000000-000D-0000-FFFF-FFFF00000000}"/>
  </bookViews>
  <sheets>
    <sheet name="1. vizsga 3. feladat" sheetId="1" r:id="rId1"/>
    <sheet name="2. vizsga 4. feladat" sheetId="2" r:id="rId2"/>
    <sheet name="3. vizsga 4. feladat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3" l="1"/>
  <c r="B36" i="3"/>
  <c r="B34" i="3"/>
  <c r="A34" i="3"/>
  <c r="B33" i="3"/>
  <c r="A33" i="3"/>
  <c r="A32" i="3"/>
  <c r="B34" i="2"/>
  <c r="B33" i="2"/>
  <c r="B31" i="2"/>
  <c r="B30" i="2"/>
  <c r="A23" i="2"/>
  <c r="B24" i="1"/>
  <c r="B25" i="1"/>
</calcChain>
</file>

<file path=xl/sharedStrings.xml><?xml version="1.0" encoding="utf-8"?>
<sst xmlns="http://schemas.openxmlformats.org/spreadsheetml/2006/main" count="21" uniqueCount="15">
  <si>
    <t>A gyümölcstermelő tapasztalatai szerint egy málnatő átlagosan 120 dkg gyümölcsöt terem egy szezon alatt, amely értéktől való átlagos eltérés 4k (négyszer k) dkg. A málnatövek termése normál eloszlású.
a) Mennyi a valószínűsége annak, hogy egy véletlenszerűen kiválasztott málnatő 135 dkg-nál több termést hoz?
b) Határozza meg a málnatövek termésének azt az átlagra szimmetrikus intervallumát, amelybe a málnatövek termése 90 + k/2 (90 meg fél k) %-os valószínűséggel beleesik!</t>
  </si>
  <si>
    <t>Egy kórház csecsemőosztályán született gyermekek átlagos tömege 3300 g, ettől való átlagos eltérés 400 g. A csecsemők tömegét tekintsük normál eloszlásúnak!
a) Határozza meg, hogy 4000 csecsemő közül várhatóan hány csecsemőnek a tömege lesz több, mint (3300+40k) gramm (azaz 3300 meg 40-szer k gramm)!
b) Határozza meg azt az átlagra szimmetrikus tömeg intervallumot, amelybe a csecsemők tömege (50+4k)%-os (azaz 50 meg 4-szer k százalékos) valószínűséggel beleesik!</t>
  </si>
  <si>
    <t>84,3907 és 155,6093 dkg termés közé esik a mánlatövek 92,5%-a.</t>
  </si>
  <si>
    <t>A feketeribizli bokrok termésénék várható értékre szimmetrikus intervalluma, amibe a bokrok termése 93% valószínűséggel beleesik: 167,524, valamint 312,476.</t>
  </si>
  <si>
    <t>Egy feketeribizli bokorról egy idény alatt átlagosan 240 dkg ribizlit szednek le. Az ettől való átlagos eltérés 40 dkg. A ribizlibokrok hozamát tekintsük normál eloszlásúnak!
a) Határozza meg annak a valószínűségét, hogy egy véletlenszerűen kiválasztott bokor hozama kevesebb mint (240-5k) dkg!
b) Határozza meg a feketeribizli bokrok termésének azt a várható értékre szimmetrikus intervallumát, melybe a bokrok termése 98-k (98 mínusz k) %-os valószínűséggel beleesik!</t>
  </si>
  <si>
    <t>A kérdéses valószínűség 0,2266.</t>
  </si>
  <si>
    <t>b)</t>
  </si>
  <si>
    <t>Alsó határ:</t>
  </si>
  <si>
    <t>Felső határ:</t>
  </si>
  <si>
    <t>A málnatövek 84,3907 dkg és 155,6093 dkg közé esnek 92,5%-os valószínűséggel.</t>
  </si>
  <si>
    <t>1234 csecsemő tömege lesz több, mintt 3500 g.</t>
  </si>
  <si>
    <t>2885,4266 g és 3714,5734 g közé esik a csecsemők tömege 70%-os valószínűséggel.</t>
  </si>
  <si>
    <t>a)</t>
  </si>
  <si>
    <t>A kérdéses valószínűség 0,266.</t>
  </si>
  <si>
    <t>A bokrok termése 167,5236 dkg és 312,4764 dkg közé esik 93%-os valószínűséggel.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</si>
</sst>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65" fontId="2" fillId="0" borderId="0" xfId="0" applyNumberFormat="1" applyFont="1"/>
    <xf numFmtId="9" fontId="1" fillId="0" borderId="0" xfId="0" applyNumberFormat="1" applyFont="1"/>
    <xf numFmtId="0" fontId="1" fillId="0" borderId="0" xfId="0" applyNumberFormat="1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83970</xdr:rowOff>
    </xdr:from>
    <xdr:to>
      <xdr:col>11</xdr:col>
      <xdr:colOff>327571</xdr:colOff>
      <xdr:row>19</xdr:row>
      <xdr:rowOff>97126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57A53A9C-55AA-436D-9164-8091CC773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70488"/>
          <a:ext cx="7399475" cy="275907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97155</xdr:rowOff>
    </xdr:from>
    <xdr:to>
      <xdr:col>12</xdr:col>
      <xdr:colOff>457830</xdr:colOff>
      <xdr:row>40</xdr:row>
      <xdr:rowOff>93617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350A92BE-B06E-47F9-B1BA-C884AD59A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022941"/>
          <a:ext cx="8145866" cy="29712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1905</xdr:rowOff>
    </xdr:from>
    <xdr:to>
      <xdr:col>12</xdr:col>
      <xdr:colOff>230263</xdr:colOff>
      <xdr:row>21</xdr:row>
      <xdr:rowOff>41065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310B6115-1C72-4C9B-93B2-72481D644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85726"/>
          <a:ext cx="8067977" cy="2998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104964</xdr:rowOff>
    </xdr:from>
    <xdr:to>
      <xdr:col>12</xdr:col>
      <xdr:colOff>13607</xdr:colOff>
      <xdr:row>49</xdr:row>
      <xdr:rowOff>41793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192A62EF-F0A9-4286-97FE-23FBFE4DA8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813285"/>
          <a:ext cx="7851321" cy="28963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190025</xdr:rowOff>
    </xdr:from>
    <xdr:to>
      <xdr:col>14</xdr:col>
      <xdr:colOff>391510</xdr:colOff>
      <xdr:row>24</xdr:row>
      <xdr:rowOff>175250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26BAC4AF-29E0-4E11-B060-373499064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71150"/>
          <a:ext cx="9188528" cy="3339386"/>
        </a:xfrm>
        <a:prstGeom prst="rect">
          <a:avLst/>
        </a:prstGeom>
      </xdr:spPr>
    </xdr:pic>
    <xdr:clientData/>
  </xdr:twoCellAnchor>
  <xdr:twoCellAnchor editAs="oneCell">
    <xdr:from>
      <xdr:col>0</xdr:col>
      <xdr:colOff>18594</xdr:colOff>
      <xdr:row>37</xdr:row>
      <xdr:rowOff>169273</xdr:rowOff>
    </xdr:from>
    <xdr:to>
      <xdr:col>12</xdr:col>
      <xdr:colOff>239855</xdr:colOff>
      <xdr:row>52</xdr:row>
      <xdr:rowOff>88446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9C06B5C-0FF7-421D-B3E4-804027E32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594" y="7469505"/>
          <a:ext cx="7793636" cy="28787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1"/>
  <sheetViews>
    <sheetView zoomScale="140" zoomScaleNormal="140" workbookViewId="0">
      <selection activeCell="C23" sqref="C23"/>
    </sheetView>
  </sheetViews>
  <sheetFormatPr defaultRowHeight="15.6" x14ac:dyDescent="0.3"/>
  <cols>
    <col min="1" max="1" width="11.6640625" style="1" customWidth="1"/>
    <col min="2" max="2" width="11.109375" style="1" customWidth="1"/>
    <col min="3" max="16384" width="8.88671875" style="1"/>
  </cols>
  <sheetData>
    <row r="1" spans="1:24" x14ac:dyDescent="0.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8" spans="1:24" ht="15" customHeight="1" x14ac:dyDescent="0.3"/>
    <row r="21" spans="1:2" x14ac:dyDescent="0.3">
      <c r="A21" s="2" t="s">
        <v>5</v>
      </c>
    </row>
    <row r="23" spans="1:2" x14ac:dyDescent="0.3">
      <c r="A23" s="1" t="s">
        <v>6</v>
      </c>
    </row>
    <row r="24" spans="1:2" x14ac:dyDescent="0.3">
      <c r="A24" s="2" t="s">
        <v>7</v>
      </c>
      <c r="B24" s="6">
        <f>_xlfn.NORM.INV(0.0375,120,20)</f>
        <v>84.390713166159486</v>
      </c>
    </row>
    <row r="25" spans="1:2" x14ac:dyDescent="0.3">
      <c r="A25" s="2" t="s">
        <v>8</v>
      </c>
      <c r="B25" s="6">
        <f>_xlfn.NORM.INV(0.9625,120,20)</f>
        <v>155.60928683384051</v>
      </c>
    </row>
    <row r="32" spans="1:2" x14ac:dyDescent="0.3">
      <c r="A32" s="2"/>
    </row>
    <row r="43" spans="1:1" x14ac:dyDescent="0.3">
      <c r="A43" s="2" t="s">
        <v>9</v>
      </c>
    </row>
    <row r="71" spans="1:1" x14ac:dyDescent="0.3">
      <c r="A71" s="2" t="s">
        <v>2</v>
      </c>
    </row>
  </sheetData>
  <mergeCells count="1">
    <mergeCell ref="A1:X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7823F-FD0A-4DAC-934C-5FC7075A4021}">
  <dimension ref="A1:X64"/>
  <sheetViews>
    <sheetView topLeftCell="A31" zoomScale="140" zoomScaleNormal="140" workbookViewId="0">
      <selection activeCell="A52" sqref="A52"/>
    </sheetView>
  </sheetViews>
  <sheetFormatPr defaultRowHeight="15.6" x14ac:dyDescent="0.3"/>
  <cols>
    <col min="1" max="1" width="14.88671875" style="1" customWidth="1"/>
    <col min="2" max="2" width="10.109375" style="1" customWidth="1"/>
    <col min="3" max="16384" width="8.88671875" style="1"/>
  </cols>
  <sheetData>
    <row r="1" spans="1:24" x14ac:dyDescent="0.3">
      <c r="A1" s="4" t="s">
        <v>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23" spans="1:2" x14ac:dyDescent="0.3">
      <c r="A23" s="2">
        <f>4000*0.3085</f>
        <v>1234</v>
      </c>
    </row>
    <row r="25" spans="1:2" x14ac:dyDescent="0.3">
      <c r="A25" s="2" t="s">
        <v>10</v>
      </c>
    </row>
    <row r="27" spans="1:2" x14ac:dyDescent="0.3">
      <c r="A27" s="1" t="s">
        <v>6</v>
      </c>
    </row>
    <row r="28" spans="1:2" x14ac:dyDescent="0.3">
      <c r="A28" s="7">
        <v>0.7</v>
      </c>
    </row>
    <row r="29" spans="1:2" x14ac:dyDescent="0.3">
      <c r="A29" s="7">
        <v>0.3</v>
      </c>
    </row>
    <row r="30" spans="1:2" x14ac:dyDescent="0.3">
      <c r="A30" s="7">
        <v>0.15</v>
      </c>
      <c r="B30" s="1">
        <f>15/100</f>
        <v>0.15</v>
      </c>
    </row>
    <row r="31" spans="1:2" x14ac:dyDescent="0.3">
      <c r="A31" s="7">
        <v>0.85</v>
      </c>
      <c r="B31" s="1">
        <f>85/100</f>
        <v>0.85</v>
      </c>
    </row>
    <row r="32" spans="1:2" x14ac:dyDescent="0.3">
      <c r="A32" s="2"/>
    </row>
    <row r="33" spans="1:2" x14ac:dyDescent="0.3">
      <c r="A33" s="2" t="s">
        <v>7</v>
      </c>
      <c r="B33" s="6">
        <f>_xlfn.NORM.INV(B30,3300,400)</f>
        <v>2885.4266442024841</v>
      </c>
    </row>
    <row r="34" spans="1:2" x14ac:dyDescent="0.3">
      <c r="A34" s="2" t="s">
        <v>8</v>
      </c>
      <c r="B34" s="6">
        <f>_xlfn.NORM.INV(B31,3300,400)</f>
        <v>3714.5733557975159</v>
      </c>
    </row>
    <row r="37" spans="1:2" x14ac:dyDescent="0.3">
      <c r="B37" s="3"/>
    </row>
    <row r="39" spans="1:2" x14ac:dyDescent="0.3">
      <c r="A39" s="2"/>
      <c r="B39" s="2"/>
    </row>
    <row r="40" spans="1:2" x14ac:dyDescent="0.3">
      <c r="A40" s="2"/>
      <c r="B40" s="2"/>
    </row>
    <row r="41" spans="1:2" x14ac:dyDescent="0.3">
      <c r="A41" s="2"/>
    </row>
    <row r="51" spans="1:1" x14ac:dyDescent="0.3">
      <c r="A51" s="2" t="s">
        <v>11</v>
      </c>
    </row>
    <row r="64" spans="1:1" x14ac:dyDescent="0.3">
      <c r="A64" s="2"/>
    </row>
  </sheetData>
  <mergeCells count="1">
    <mergeCell ref="A1:X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C294E-C7DC-413A-98FF-A46328004589}">
  <dimension ref="A1:X75"/>
  <sheetViews>
    <sheetView tabSelected="1" topLeftCell="A34" zoomScale="140" zoomScaleNormal="140" workbookViewId="0">
      <selection activeCell="C57" sqref="C57"/>
    </sheetView>
  </sheetViews>
  <sheetFormatPr defaultRowHeight="15.6" x14ac:dyDescent="0.3"/>
  <cols>
    <col min="1" max="1" width="11.77734375" style="1" customWidth="1"/>
    <col min="2" max="2" width="9.33203125" style="1" bestFit="1" customWidth="1"/>
    <col min="3" max="16384" width="8.88671875" style="1"/>
  </cols>
  <sheetData>
    <row r="1" spans="1:24" x14ac:dyDescent="0.3">
      <c r="A1" s="4" t="s">
        <v>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7" spans="1:24" x14ac:dyDescent="0.3">
      <c r="A7" s="1" t="s">
        <v>12</v>
      </c>
    </row>
    <row r="27" spans="1:1" x14ac:dyDescent="0.3">
      <c r="A27" s="2" t="s">
        <v>13</v>
      </c>
    </row>
    <row r="29" spans="1:1" x14ac:dyDescent="0.3">
      <c r="A29" s="1" t="s">
        <v>6</v>
      </c>
    </row>
    <row r="31" spans="1:1" x14ac:dyDescent="0.3">
      <c r="A31" s="8">
        <v>93</v>
      </c>
    </row>
    <row r="32" spans="1:1" x14ac:dyDescent="0.3">
      <c r="A32" s="1">
        <f>100-A31</f>
        <v>7</v>
      </c>
    </row>
    <row r="33" spans="1:2" x14ac:dyDescent="0.3">
      <c r="A33" s="1">
        <f>A32/2</f>
        <v>3.5</v>
      </c>
      <c r="B33" s="1">
        <f>A33/100</f>
        <v>3.5000000000000003E-2</v>
      </c>
    </row>
    <row r="34" spans="1:2" x14ac:dyDescent="0.3">
      <c r="A34" s="1">
        <f>A31+A33</f>
        <v>96.5</v>
      </c>
      <c r="B34" s="1">
        <f>A34/100</f>
        <v>0.96499999999999997</v>
      </c>
    </row>
    <row r="36" spans="1:2" x14ac:dyDescent="0.3">
      <c r="A36" s="2" t="s">
        <v>7</v>
      </c>
      <c r="B36" s="6">
        <f>_xlfn.NORM.INV(B33,240,40)</f>
        <v>167.52357308189607</v>
      </c>
    </row>
    <row r="37" spans="1:2" x14ac:dyDescent="0.3">
      <c r="A37" s="2" t="s">
        <v>8</v>
      </c>
      <c r="B37" s="6">
        <f>_xlfn.NORM.INV(B34,240,40)</f>
        <v>312.47642691810387</v>
      </c>
    </row>
    <row r="38" spans="1:2" x14ac:dyDescent="0.3">
      <c r="A38" s="2"/>
    </row>
    <row r="42" spans="1:2" x14ac:dyDescent="0.3">
      <c r="B42" s="3"/>
    </row>
    <row r="44" spans="1:2" x14ac:dyDescent="0.3">
      <c r="A44" s="2"/>
      <c r="B44" s="2"/>
    </row>
    <row r="45" spans="1:2" x14ac:dyDescent="0.3">
      <c r="A45" s="2"/>
      <c r="B45" s="2"/>
    </row>
    <row r="55" spans="1:1" x14ac:dyDescent="0.3">
      <c r="A55" s="2" t="s">
        <v>14</v>
      </c>
    </row>
    <row r="75" spans="1:1" x14ac:dyDescent="0.3">
      <c r="A75" s="2" t="s">
        <v>3</v>
      </c>
    </row>
  </sheetData>
  <mergeCells count="1">
    <mergeCell ref="A1:X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1. vizsga 3. feladat</vt:lpstr>
      <vt:lpstr>2. vizsga 4. feladat</vt:lpstr>
      <vt:lpstr>3. vizsga 4. feladat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Ladocki Viktor</dc:creator>
  <cp:lastModifiedBy>User</cp:lastModifiedBy>
  <dcterms:created xsi:type="dcterms:W3CDTF">2015-06-05T18:19:34Z</dcterms:created>
  <dcterms:modified xsi:type="dcterms:W3CDTF">2025-04-27T13:36:12Z</dcterms:modified>
</cp:coreProperties>
</file>